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hildsguideto\mathematics\statistics\analysingdata\"/>
    </mc:Choice>
  </mc:AlternateContent>
  <xr:revisionPtr revIDLastSave="0" documentId="13_ncr:1_{E1AB34B1-A5C4-4531-AAAE-BF4030E74A0A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Learning Objectives" sheetId="1" r:id="rId1"/>
    <sheet name="Adding 10 to a 2 digit number" sheetId="2" r:id="rId2"/>
    <sheet name="Making a Tally Chart" sheetId="3" r:id="rId3"/>
    <sheet name="Reading a Block Chart" sheetId="4" r:id="rId4"/>
    <sheet name="Block Chart Interpretation" sheetId="5" r:id="rId5"/>
    <sheet name="Block Chart Information" sheetId="6" r:id="rId6"/>
    <sheet name="Plenary" sheetId="7" r:id="rId7"/>
  </sheets>
  <calcPr calcId="181029"/>
</workbook>
</file>

<file path=xl/calcChain.xml><?xml version="1.0" encoding="utf-8"?>
<calcChain xmlns="http://schemas.openxmlformats.org/spreadsheetml/2006/main">
  <c r="N18" i="6" l="1"/>
  <c r="N16" i="6"/>
  <c r="N14" i="6"/>
  <c r="N12" i="6"/>
  <c r="N10" i="6"/>
  <c r="N8" i="6"/>
  <c r="N6" i="6"/>
  <c r="N4" i="6"/>
  <c r="K39" i="5"/>
  <c r="K37" i="5"/>
  <c r="K35" i="5"/>
  <c r="K33" i="5"/>
  <c r="K31" i="5"/>
  <c r="K29" i="5"/>
  <c r="K27" i="5"/>
  <c r="K25" i="5"/>
  <c r="S35" i="4"/>
  <c r="S37" i="4"/>
  <c r="S33" i="4"/>
  <c r="AG10" i="3"/>
  <c r="AA10" i="3" s="1"/>
  <c r="AG11" i="3"/>
  <c r="AA11" i="3" s="1"/>
  <c r="W26" i="4" s="1"/>
  <c r="AG12" i="3"/>
  <c r="AA12" i="3" s="1"/>
  <c r="W27" i="4" s="1"/>
  <c r="AG13" i="3"/>
  <c r="AA13" i="3" s="1"/>
  <c r="W28" i="4" s="1"/>
  <c r="AG14" i="3"/>
  <c r="AA14" i="3" s="1"/>
  <c r="W29" i="4" s="1"/>
  <c r="AG9" i="3"/>
  <c r="AA9" i="3" s="1"/>
  <c r="O35" i="4"/>
  <c r="O33" i="4"/>
  <c r="O37" i="4"/>
  <c r="P35" i="4" l="1"/>
  <c r="Q35" i="4" s="1"/>
  <c r="T35" i="4" s="1"/>
  <c r="W24" i="4"/>
  <c r="W25" i="4"/>
  <c r="P33" i="4"/>
  <c r="Q33" i="4" s="1"/>
  <c r="Q37" i="4" l="1"/>
  <c r="T37" i="4" s="1"/>
  <c r="T33" i="4"/>
</calcChain>
</file>

<file path=xl/sharedStrings.xml><?xml version="1.0" encoding="utf-8"?>
<sst xmlns="http://schemas.openxmlformats.org/spreadsheetml/2006/main" count="66" uniqueCount="57">
  <si>
    <t>Starter</t>
  </si>
  <si>
    <t>Can you add 10 to a two digit number?</t>
  </si>
  <si>
    <t>Main Activity</t>
  </si>
  <si>
    <t>Can you make a frequency table?</t>
  </si>
  <si>
    <t>Can you interpret a block graph?</t>
  </si>
  <si>
    <t>Things to know:</t>
  </si>
  <si>
    <t>Frequency means "How many"</t>
  </si>
  <si>
    <t>Option</t>
  </si>
  <si>
    <t>Tally</t>
  </si>
  <si>
    <t>Total</t>
  </si>
  <si>
    <t>Red</t>
  </si>
  <si>
    <t>Green</t>
  </si>
  <si>
    <t>Blue</t>
  </si>
  <si>
    <t>Orange</t>
  </si>
  <si>
    <t>Purple</t>
  </si>
  <si>
    <t>Yellow</t>
  </si>
  <si>
    <t>Q1</t>
  </si>
  <si>
    <t>Which colour is liked the most?</t>
  </si>
  <si>
    <t>Q2</t>
  </si>
  <si>
    <t>Which colour is liked the least?</t>
  </si>
  <si>
    <t>Q3</t>
  </si>
  <si>
    <t>Which is the most popular colour?</t>
  </si>
  <si>
    <t>Farm Animals</t>
  </si>
  <si>
    <t>Cow</t>
  </si>
  <si>
    <t>Pig</t>
  </si>
  <si>
    <t>Horse</t>
  </si>
  <si>
    <t>Animal</t>
  </si>
  <si>
    <t>Frequency</t>
  </si>
  <si>
    <t>Hens</t>
  </si>
  <si>
    <t>Farmer Giles needed to count the number of animals on his farm.  He got his son, Steven to chart them for him.</t>
  </si>
  <si>
    <t xml:space="preserve">How many cows does Farmer Giles have? </t>
  </si>
  <si>
    <t>How many pigs does Farmer Giles have?</t>
  </si>
  <si>
    <t>How many horses does Farmer Giles have?</t>
  </si>
  <si>
    <t>How many Hens does Farmer Giles have?</t>
  </si>
  <si>
    <t>How many animals does Farmer Giles have altogether?</t>
  </si>
  <si>
    <t>How many more pigs has Farmer Giles than horses?</t>
  </si>
  <si>
    <t>How many more hens has he than cows?</t>
  </si>
  <si>
    <t>How many more cows than pigs does Farmer Giles have?</t>
  </si>
  <si>
    <t>Transport</t>
  </si>
  <si>
    <t>Boat</t>
  </si>
  <si>
    <t>Bicycle</t>
  </si>
  <si>
    <t>Car</t>
  </si>
  <si>
    <t>Walk</t>
  </si>
  <si>
    <t>Motorbike</t>
  </si>
  <si>
    <t>Helicopter</t>
  </si>
  <si>
    <t>How many people travel to work by helicopter?</t>
  </si>
  <si>
    <t>If ten more people travelled to work by helicopter, how many would that be?</t>
  </si>
  <si>
    <t>How many people walked to work?</t>
  </si>
  <si>
    <t>If ten more people walked to work, how many would that be?</t>
  </si>
  <si>
    <t>If ten more people rode to work on a bicycle, how many would that be?</t>
  </si>
  <si>
    <t>If ten more people drove to work in the car, how many people would that be?</t>
  </si>
  <si>
    <t>If ten more people came to work on a boat, how many would that be?</t>
  </si>
  <si>
    <t>How many people rode to work on a bicycle?</t>
  </si>
  <si>
    <t>This lesson, you have learned to:</t>
  </si>
  <si>
    <t>Interpret a block chart.</t>
  </si>
  <si>
    <t>Draw a frequency table;</t>
  </si>
  <si>
    <t>Add ten to a number;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</si>
</sst>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6"/>
      <name val="Arial"/>
    </font>
    <font>
      <sz val="18"/>
      <name val="Arial"/>
    </font>
    <font>
      <sz val="8"/>
      <name val="Arial"/>
    </font>
    <font>
      <sz val="10"/>
      <name val="Tunga"/>
      <charset val="1"/>
    </font>
    <font>
      <b/>
      <sz val="12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2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3" borderId="0" xfId="0" applyFont="1" applyFill="1" applyProtection="1">
      <protection locked="0"/>
    </xf>
    <xf numFmtId="0" fontId="1" fillId="3" borderId="0" xfId="0" applyFont="1" applyFill="1" applyAlignment="1">
      <alignment horizontal="center" vertical="center"/>
    </xf>
    <xf numFmtId="0" fontId="10" fillId="0" borderId="0" xfId="0" applyFont="1"/>
    <xf numFmtId="0" fontId="10" fillId="3" borderId="0" xfId="0" applyFont="1" applyFill="1" applyProtection="1">
      <protection locked="0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" fillId="3" borderId="0" xfId="0" applyFont="1" applyFill="1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11" fillId="0" borderId="0" xfId="0" applyFont="1"/>
    <xf numFmtId="0" fontId="13" fillId="0" borderId="0" xfId="0" applyFont="1"/>
    <xf numFmtId="0" fontId="1" fillId="4" borderId="0" xfId="0" applyFont="1" applyFill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Favourite Colours</a:t>
            </a:r>
          </a:p>
        </c:rich>
      </c:tx>
      <c:layout>
        <c:manualLayout>
          <c:xMode val="edge"/>
          <c:yMode val="edge"/>
          <c:x val="0.39677891654465591"/>
          <c:y val="2.8735632183908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51904660566078"/>
          <c:y val="0.23795502180932421"/>
          <c:w val="0.83228797757746342"/>
          <c:h val="0.62384278404048421"/>
        </c:manualLayout>
      </c:layout>
      <c:barChart>
        <c:barDir val="col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cat>
            <c:strRef>
              <c:f>'Making a Tally Chart'!$C$9:$C$14</c:f>
              <c:strCache>
                <c:ptCount val="6"/>
                <c:pt idx="0">
                  <c:v>Red</c:v>
                </c:pt>
                <c:pt idx="1">
                  <c:v>Green</c:v>
                </c:pt>
                <c:pt idx="2">
                  <c:v>Blue</c:v>
                </c:pt>
                <c:pt idx="3">
                  <c:v>Orange</c:v>
                </c:pt>
                <c:pt idx="4">
                  <c:v>Purple</c:v>
                </c:pt>
                <c:pt idx="5">
                  <c:v>Yellow</c:v>
                </c:pt>
              </c:strCache>
            </c:strRef>
          </c:cat>
          <c:val>
            <c:numRef>
              <c:f>'Making a Tally Chart'!$AA$9:$AA$14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D-4B31-A24F-6D98E7E70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958016"/>
        <c:axId val="83964288"/>
      </c:barChart>
      <c:catAx>
        <c:axId val="83958016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Colour</a:t>
                </a:r>
              </a:p>
            </c:rich>
          </c:tx>
          <c:layout>
            <c:manualLayout>
              <c:xMode val="edge"/>
              <c:yMode val="edge"/>
              <c:x val="0.49195589936323847"/>
              <c:y val="0.925948854094387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64288"/>
        <c:crosses val="max"/>
        <c:auto val="0"/>
        <c:lblAlgn val="ctr"/>
        <c:lblOffset val="100"/>
        <c:tickLblSkip val="1"/>
        <c:tickMarkSkip val="1"/>
        <c:noMultiLvlLbl val="0"/>
      </c:catAx>
      <c:valAx>
        <c:axId val="8396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layout>
            <c:manualLayout>
              <c:xMode val="edge"/>
              <c:yMode val="edge"/>
              <c:x val="2.9520219196612137E-2"/>
              <c:y val="0.524823965969770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5801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Farm Animals</a:t>
            </a:r>
          </a:p>
        </c:rich>
      </c:tx>
      <c:layout>
        <c:manualLayout>
          <c:xMode val="edge"/>
          <c:yMode val="edge"/>
          <c:x val="0.36813186813186816"/>
          <c:y val="3.4090909090909088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'Block Chart Interpretation'!$AH$6:$AH$7</c:f>
              <c:strCache>
                <c:ptCount val="2"/>
                <c:pt idx="0">
                  <c:v>Farm Animals</c:v>
                </c:pt>
                <c:pt idx="1">
                  <c:v>Frequency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</c:pictureOptions>
          <c:cat>
            <c:strRef>
              <c:f>'Block Chart Interpretation'!$AG$8:$AG$11</c:f>
              <c:strCache>
                <c:ptCount val="4"/>
                <c:pt idx="0">
                  <c:v>Cow</c:v>
                </c:pt>
                <c:pt idx="1">
                  <c:v>Pig</c:v>
                </c:pt>
                <c:pt idx="2">
                  <c:v>Horse</c:v>
                </c:pt>
                <c:pt idx="3">
                  <c:v>Hens</c:v>
                </c:pt>
              </c:strCache>
            </c:strRef>
          </c:cat>
          <c:val>
            <c:numRef>
              <c:f>'Block Chart Interpretation'!$AH$8:$AH$11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2-42F5-8661-887BBF7EF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167872"/>
        <c:axId val="81169792"/>
      </c:barChart>
      <c:catAx>
        <c:axId val="8116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Animal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169792"/>
        <c:crosses val="autoZero"/>
        <c:auto val="1"/>
        <c:lblAlgn val="ctr"/>
        <c:lblOffset val="100"/>
        <c:noMultiLvlLbl val="0"/>
      </c:catAx>
      <c:valAx>
        <c:axId val="81169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16787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Transport</a:t>
            </a:r>
            <a:r>
              <a:rPr lang="en-US" baseline="0"/>
              <a:t> to Work</a:t>
            </a:r>
            <a:endParaRPr lang="en-US"/>
          </a:p>
        </c:rich>
      </c:tx>
      <c:layout>
        <c:manualLayout>
          <c:xMode val="edge"/>
          <c:yMode val="edge"/>
          <c:x val="0.29916317991631797"/>
          <c:y val="2.777777777777777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'Block Chart Information'!$AI$6</c:f>
              <c:strCache>
                <c:ptCount val="1"/>
                <c:pt idx="0">
                  <c:v>Frequency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1"/>
          </c:pictureOptions>
          <c:cat>
            <c:strRef>
              <c:f>'Block Chart Information'!$AH$7:$AH$12</c:f>
              <c:strCache>
                <c:ptCount val="6"/>
                <c:pt idx="0">
                  <c:v>Boat</c:v>
                </c:pt>
                <c:pt idx="1">
                  <c:v>Bicycle</c:v>
                </c:pt>
                <c:pt idx="2">
                  <c:v>Car</c:v>
                </c:pt>
                <c:pt idx="3">
                  <c:v>Walk</c:v>
                </c:pt>
                <c:pt idx="4">
                  <c:v>Motorbike</c:v>
                </c:pt>
                <c:pt idx="5">
                  <c:v>Helicopter</c:v>
                </c:pt>
              </c:strCache>
            </c:strRef>
          </c:cat>
          <c:val>
            <c:numRef>
              <c:f>'Block Chart Information'!$AI$7:$AI$12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27</c:v>
                </c:pt>
                <c:pt idx="3">
                  <c:v>19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7-4925-8C0C-E7EF90015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142144"/>
        <c:axId val="81144448"/>
      </c:barChart>
      <c:catAx>
        <c:axId val="8114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Type</a:t>
                </a:r>
                <a:r>
                  <a:rPr lang="en-US" baseline="0"/>
                  <a:t> of Transport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144448"/>
        <c:crosses val="autoZero"/>
        <c:auto val="1"/>
        <c:lblAlgn val="ctr"/>
        <c:lblOffset val="100"/>
        <c:noMultiLvlLbl val="0"/>
      </c:catAx>
      <c:valAx>
        <c:axId val="81144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layout>
            <c:manualLayout>
              <c:xMode val="edge"/>
              <c:yMode val="edge"/>
              <c:x val="1.9680207338099474E-2"/>
              <c:y val="8.533082874444615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1142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66675</xdr:rowOff>
    </xdr:from>
    <xdr:to>
      <xdr:col>14</xdr:col>
      <xdr:colOff>228600</xdr:colOff>
      <xdr:row>29</xdr:row>
      <xdr:rowOff>85725</xdr:rowOff>
    </xdr:to>
    <xdr:graphicFrame macro="">
      <xdr:nvGraphicFramePr>
        <xdr:cNvPr id="1051" name="Chart 2">
          <a:extLst>
            <a:ext uri="{FF2B5EF4-FFF2-40B4-BE49-F238E27FC236}">
              <a16:creationId xmlns:a16="http://schemas.microsoft.com/office/drawing/2014/main" id="{00000000-0008-0000-03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8</xdr:col>
      <xdr:colOff>504825</xdr:colOff>
      <xdr:row>21</xdr:row>
      <xdr:rowOff>114300</xdr:rowOff>
    </xdr:to>
    <xdr:graphicFrame macro="">
      <xdr:nvGraphicFramePr>
        <xdr:cNvPr id="14353" name="Chart 1">
          <a:extLst>
            <a:ext uri="{FF2B5EF4-FFF2-40B4-BE49-F238E27FC236}">
              <a16:creationId xmlns:a16="http://schemas.microsoft.com/office/drawing/2014/main" id="{00000000-0008-0000-04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95250</xdr:rowOff>
    </xdr:from>
    <xdr:to>
      <xdr:col>7</xdr:col>
      <xdr:colOff>438150</xdr:colOff>
      <xdr:row>28</xdr:row>
      <xdr:rowOff>152400</xdr:rowOff>
    </xdr:to>
    <xdr:graphicFrame macro="">
      <xdr:nvGraphicFramePr>
        <xdr:cNvPr id="26636" name="Chart 1">
          <a:extLst>
            <a:ext uri="{FF2B5EF4-FFF2-40B4-BE49-F238E27FC236}">
              <a16:creationId xmlns:a16="http://schemas.microsoft.com/office/drawing/2014/main" id="{00000000-0008-0000-0500-00000C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G15"/>
  <sheetViews>
    <sheetView showGridLines="0" showRowColHeaders="0" tabSelected="1" workbookViewId="0">
      <selection activeCell="K23" sqref="K23"/>
    </sheetView>
  </sheetViews>
  <sheetFormatPr defaultRowHeight="12.75"/>
  <sheetData>
    <row r="4" spans="2:7" ht="26.25">
      <c r="B4" s="16" t="s">
        <v>0</v>
      </c>
      <c r="C4" s="17"/>
      <c r="D4" s="17"/>
      <c r="E4" s="17"/>
      <c r="F4" s="17"/>
      <c r="G4" s="17"/>
    </row>
    <row r="5" spans="2:7" ht="25.5">
      <c r="B5" s="17"/>
      <c r="C5" s="17"/>
      <c r="D5" s="17"/>
      <c r="E5" s="17"/>
      <c r="F5" s="17"/>
      <c r="G5" s="17"/>
    </row>
    <row r="6" spans="2:7" ht="25.5">
      <c r="B6" s="17"/>
      <c r="C6" s="17" t="s">
        <v>1</v>
      </c>
      <c r="D6" s="17"/>
      <c r="E6" s="17"/>
      <c r="F6" s="17"/>
      <c r="G6" s="17"/>
    </row>
    <row r="7" spans="2:7" ht="25.5">
      <c r="B7" s="17"/>
      <c r="C7" s="17"/>
      <c r="D7" s="17"/>
      <c r="E7" s="17"/>
      <c r="F7" s="17"/>
      <c r="G7" s="17"/>
    </row>
    <row r="8" spans="2:7" ht="25.5">
      <c r="B8" s="17"/>
      <c r="C8" s="17"/>
      <c r="D8" s="17"/>
      <c r="E8" s="17"/>
      <c r="F8" s="17"/>
      <c r="G8" s="17"/>
    </row>
    <row r="9" spans="2:7" ht="26.25">
      <c r="B9" s="16" t="s">
        <v>2</v>
      </c>
      <c r="C9" s="17"/>
      <c r="D9" s="17"/>
      <c r="E9" s="17"/>
      <c r="F9" s="17"/>
      <c r="G9" s="17"/>
    </row>
    <row r="10" spans="2:7" ht="25.5">
      <c r="B10" s="17"/>
      <c r="C10" s="17"/>
      <c r="D10" s="17"/>
      <c r="E10" s="17"/>
      <c r="F10" s="17"/>
      <c r="G10" s="17"/>
    </row>
    <row r="11" spans="2:7" ht="25.5">
      <c r="B11" s="17"/>
      <c r="C11" s="17" t="s">
        <v>3</v>
      </c>
      <c r="D11" s="17"/>
      <c r="E11" s="17"/>
      <c r="F11" s="17"/>
      <c r="G11" s="17"/>
    </row>
    <row r="12" spans="2:7" ht="25.5">
      <c r="B12" s="17"/>
      <c r="C12" s="17"/>
      <c r="D12" s="17"/>
      <c r="E12" s="17"/>
      <c r="F12" s="17"/>
      <c r="G12" s="17"/>
    </row>
    <row r="13" spans="2:7" ht="25.5">
      <c r="B13" s="17"/>
      <c r="C13" s="17" t="s">
        <v>4</v>
      </c>
      <c r="D13" s="17"/>
      <c r="E13" s="17"/>
      <c r="F13" s="17"/>
      <c r="G13" s="17"/>
    </row>
    <row r="14" spans="2:7" ht="25.5">
      <c r="B14" s="17"/>
      <c r="C14" s="17"/>
      <c r="D14" s="17"/>
      <c r="E14" s="17"/>
      <c r="F14" s="17"/>
      <c r="G14" s="17"/>
    </row>
    <row r="15" spans="2:7" ht="25.5">
      <c r="B15" s="17"/>
      <c r="C15" s="17"/>
      <c r="D15" s="17"/>
      <c r="E15" s="17"/>
      <c r="F15" s="17"/>
      <c r="G15" s="17"/>
    </row>
  </sheetData>
  <sheetProtection password="AC5B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Z21"/>
  <sheetViews>
    <sheetView showGridLines="0" showRowColHeaders="0" workbookViewId="0">
      <selection activeCell="J16" sqref="J16"/>
    </sheetView>
  </sheetViews>
  <sheetFormatPr defaultRowHeight="20.25"/>
  <cols>
    <col min="3" max="12" width="6.42578125" style="1" customWidth="1"/>
    <col min="17" max="24" width="0" hidden="1" customWidth="1"/>
    <col min="25" max="26" width="9.140625" hidden="1" customWidth="1"/>
    <col min="27" max="27" width="0" hidden="1" customWidth="1"/>
  </cols>
  <sheetData>
    <row r="3" spans="3:26" ht="22.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Q3" s="1">
        <v>1</v>
      </c>
      <c r="R3" s="1">
        <v>2</v>
      </c>
      <c r="S3" s="1">
        <v>3</v>
      </c>
      <c r="T3" s="1">
        <v>4</v>
      </c>
      <c r="U3" s="1">
        <v>5</v>
      </c>
      <c r="V3" s="1">
        <v>6</v>
      </c>
      <c r="W3" s="1">
        <v>7</v>
      </c>
      <c r="X3" s="1">
        <v>8</v>
      </c>
      <c r="Y3" s="1">
        <v>9</v>
      </c>
      <c r="Z3" s="1">
        <v>10</v>
      </c>
    </row>
    <row r="4" spans="3:26" ht="22.5" customHeight="1">
      <c r="C4" s="2">
        <v>11</v>
      </c>
      <c r="D4" s="2">
        <v>12</v>
      </c>
      <c r="E4" s="2">
        <v>13</v>
      </c>
      <c r="F4" s="2">
        <v>14</v>
      </c>
      <c r="G4" s="3"/>
      <c r="H4" s="2">
        <v>16</v>
      </c>
      <c r="I4" s="2">
        <v>17</v>
      </c>
      <c r="J4" s="2">
        <v>18</v>
      </c>
      <c r="K4" s="2">
        <v>19</v>
      </c>
      <c r="L4" s="2">
        <v>20</v>
      </c>
      <c r="Q4" s="1">
        <v>11</v>
      </c>
      <c r="R4" s="1">
        <v>12</v>
      </c>
      <c r="S4" s="1">
        <v>13</v>
      </c>
      <c r="T4" s="1">
        <v>14</v>
      </c>
      <c r="U4" s="1">
        <v>15</v>
      </c>
      <c r="V4" s="1">
        <v>16</v>
      </c>
      <c r="W4" s="1">
        <v>17</v>
      </c>
      <c r="X4" s="1">
        <v>18</v>
      </c>
      <c r="Y4" s="1">
        <v>19</v>
      </c>
      <c r="Z4" s="1">
        <v>20</v>
      </c>
    </row>
    <row r="5" spans="3:26" ht="22.5" customHeight="1">
      <c r="C5" s="3"/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Q5" s="1">
        <v>21</v>
      </c>
      <c r="R5" s="1">
        <v>22</v>
      </c>
      <c r="S5" s="1">
        <v>23</v>
      </c>
      <c r="T5" s="1">
        <v>24</v>
      </c>
      <c r="U5" s="1">
        <v>25</v>
      </c>
      <c r="V5" s="1">
        <v>26</v>
      </c>
      <c r="W5" s="1">
        <v>27</v>
      </c>
      <c r="X5" s="1">
        <v>28</v>
      </c>
      <c r="Y5" s="1">
        <v>29</v>
      </c>
      <c r="Z5" s="1">
        <v>30</v>
      </c>
    </row>
    <row r="6" spans="3:26" ht="22.5" customHeight="1">
      <c r="C6" s="2">
        <v>31</v>
      </c>
      <c r="D6" s="2">
        <v>32</v>
      </c>
      <c r="E6" s="3"/>
      <c r="F6" s="2">
        <v>34</v>
      </c>
      <c r="G6" s="2">
        <v>35</v>
      </c>
      <c r="H6" s="2">
        <v>36</v>
      </c>
      <c r="I6" s="3"/>
      <c r="J6" s="2">
        <v>38</v>
      </c>
      <c r="K6" s="2">
        <v>39</v>
      </c>
      <c r="L6" s="2">
        <v>40</v>
      </c>
      <c r="Q6" s="1">
        <v>31</v>
      </c>
      <c r="R6" s="1">
        <v>32</v>
      </c>
      <c r="S6" s="1">
        <v>33</v>
      </c>
      <c r="T6" s="1">
        <v>34</v>
      </c>
      <c r="U6" s="1">
        <v>35</v>
      </c>
      <c r="V6" s="1">
        <v>36</v>
      </c>
      <c r="W6" s="1">
        <v>37</v>
      </c>
      <c r="X6" s="1">
        <v>38</v>
      </c>
      <c r="Y6" s="1">
        <v>39</v>
      </c>
      <c r="Z6" s="1">
        <v>40</v>
      </c>
    </row>
    <row r="7" spans="3:26" ht="22.5" customHeight="1">
      <c r="C7" s="2">
        <v>41</v>
      </c>
      <c r="D7" s="2">
        <v>42</v>
      </c>
      <c r="E7" s="2">
        <v>43</v>
      </c>
      <c r="F7" s="2">
        <v>44</v>
      </c>
      <c r="G7" s="2">
        <v>45</v>
      </c>
      <c r="H7" s="3"/>
      <c r="I7" s="2">
        <v>47</v>
      </c>
      <c r="J7" s="2">
        <v>48</v>
      </c>
      <c r="K7" s="2">
        <v>49</v>
      </c>
      <c r="L7" s="2">
        <v>50</v>
      </c>
      <c r="Q7" s="1">
        <v>41</v>
      </c>
      <c r="R7" s="1">
        <v>42</v>
      </c>
      <c r="S7" s="1">
        <v>43</v>
      </c>
      <c r="T7" s="1">
        <v>44</v>
      </c>
      <c r="U7" s="1">
        <v>45</v>
      </c>
      <c r="V7" s="1">
        <v>46</v>
      </c>
      <c r="W7" s="1">
        <v>47</v>
      </c>
      <c r="X7" s="1">
        <v>48</v>
      </c>
      <c r="Y7" s="1">
        <v>49</v>
      </c>
      <c r="Z7" s="1">
        <v>50</v>
      </c>
    </row>
    <row r="8" spans="3:26" ht="22.5" customHeight="1">
      <c r="C8" s="2">
        <v>51</v>
      </c>
      <c r="D8" s="2">
        <v>52</v>
      </c>
      <c r="E8" s="2">
        <v>53</v>
      </c>
      <c r="F8" s="3"/>
      <c r="G8" s="2">
        <v>55</v>
      </c>
      <c r="H8" s="2">
        <v>56</v>
      </c>
      <c r="I8" s="2">
        <v>57</v>
      </c>
      <c r="J8" s="2">
        <v>58</v>
      </c>
      <c r="K8" s="2">
        <v>59</v>
      </c>
      <c r="L8" s="2">
        <v>60</v>
      </c>
      <c r="Q8" s="1">
        <v>51</v>
      </c>
      <c r="R8" s="1">
        <v>52</v>
      </c>
      <c r="S8" s="1">
        <v>53</v>
      </c>
      <c r="T8" s="1">
        <v>54</v>
      </c>
      <c r="U8" s="1">
        <v>55</v>
      </c>
      <c r="V8" s="1">
        <v>56</v>
      </c>
      <c r="W8" s="1">
        <v>57</v>
      </c>
      <c r="X8" s="1">
        <v>58</v>
      </c>
      <c r="Y8" s="1">
        <v>59</v>
      </c>
      <c r="Z8" s="1">
        <v>60</v>
      </c>
    </row>
    <row r="9" spans="3:26" ht="22.5" customHeight="1">
      <c r="C9" s="2">
        <v>61</v>
      </c>
      <c r="D9" s="2">
        <v>62</v>
      </c>
      <c r="E9" s="2">
        <v>63</v>
      </c>
      <c r="F9" s="2">
        <v>64</v>
      </c>
      <c r="G9" s="2">
        <v>65</v>
      </c>
      <c r="H9" s="2">
        <v>66</v>
      </c>
      <c r="I9" s="2">
        <v>67</v>
      </c>
      <c r="J9" s="3"/>
      <c r="K9" s="2">
        <v>69</v>
      </c>
      <c r="L9" s="2">
        <v>70</v>
      </c>
      <c r="Q9" s="1">
        <v>61</v>
      </c>
      <c r="R9" s="1">
        <v>62</v>
      </c>
      <c r="S9" s="1">
        <v>63</v>
      </c>
      <c r="T9" s="1">
        <v>64</v>
      </c>
      <c r="U9" s="1">
        <v>65</v>
      </c>
      <c r="V9" s="1">
        <v>66</v>
      </c>
      <c r="W9" s="1">
        <v>67</v>
      </c>
      <c r="X9" s="1">
        <v>68</v>
      </c>
      <c r="Y9" s="1">
        <v>69</v>
      </c>
      <c r="Z9" s="1">
        <v>70</v>
      </c>
    </row>
    <row r="10" spans="3:26" ht="22.5" customHeight="1">
      <c r="C10" s="2">
        <v>71</v>
      </c>
      <c r="D10" s="3"/>
      <c r="E10" s="2">
        <v>73</v>
      </c>
      <c r="F10" s="2">
        <v>74</v>
      </c>
      <c r="G10" s="2">
        <v>75</v>
      </c>
      <c r="H10" s="2">
        <v>76</v>
      </c>
      <c r="I10" s="2">
        <v>77</v>
      </c>
      <c r="J10" s="2">
        <v>78</v>
      </c>
      <c r="K10" s="2">
        <v>79</v>
      </c>
      <c r="L10" s="2">
        <v>80</v>
      </c>
      <c r="Q10" s="1">
        <v>71</v>
      </c>
      <c r="R10" s="1">
        <v>72</v>
      </c>
      <c r="S10" s="1">
        <v>73</v>
      </c>
      <c r="T10" s="1">
        <v>74</v>
      </c>
      <c r="U10" s="1">
        <v>75</v>
      </c>
      <c r="V10" s="1">
        <v>76</v>
      </c>
      <c r="W10" s="1">
        <v>77</v>
      </c>
      <c r="X10" s="1">
        <v>78</v>
      </c>
      <c r="Y10" s="1">
        <v>79</v>
      </c>
      <c r="Z10" s="1">
        <v>80</v>
      </c>
    </row>
    <row r="11" spans="3:26" ht="22.5" customHeight="1">
      <c r="C11" s="2">
        <v>81</v>
      </c>
      <c r="D11" s="2">
        <v>82</v>
      </c>
      <c r="E11" s="2">
        <v>83</v>
      </c>
      <c r="F11" s="2">
        <v>84</v>
      </c>
      <c r="G11" s="2">
        <v>85</v>
      </c>
      <c r="H11" s="2">
        <v>86</v>
      </c>
      <c r="I11" s="2">
        <v>87</v>
      </c>
      <c r="J11" s="2">
        <v>88</v>
      </c>
      <c r="K11" s="2">
        <v>89</v>
      </c>
      <c r="L11" s="3"/>
      <c r="Q11" s="1">
        <v>81</v>
      </c>
      <c r="R11" s="1">
        <v>82</v>
      </c>
      <c r="S11" s="1">
        <v>83</v>
      </c>
      <c r="T11" s="1">
        <v>84</v>
      </c>
      <c r="U11" s="1">
        <v>85</v>
      </c>
      <c r="V11" s="1">
        <v>86</v>
      </c>
      <c r="W11" s="1">
        <v>87</v>
      </c>
      <c r="X11" s="1">
        <v>88</v>
      </c>
      <c r="Y11" s="1">
        <v>89</v>
      </c>
      <c r="Z11" s="1">
        <v>90</v>
      </c>
    </row>
    <row r="12" spans="3:26" ht="22.5" customHeight="1">
      <c r="C12" s="2">
        <v>91</v>
      </c>
      <c r="D12" s="2">
        <v>92</v>
      </c>
      <c r="E12" s="2">
        <v>93</v>
      </c>
      <c r="F12" s="2">
        <v>94</v>
      </c>
      <c r="G12" s="2">
        <v>95</v>
      </c>
      <c r="H12" s="2">
        <v>96</v>
      </c>
      <c r="I12" s="2">
        <v>97</v>
      </c>
      <c r="J12" s="2">
        <v>98</v>
      </c>
      <c r="K12" s="3"/>
      <c r="L12" s="2">
        <v>100</v>
      </c>
      <c r="Q12" s="1">
        <v>91</v>
      </c>
      <c r="R12" s="1">
        <v>92</v>
      </c>
      <c r="S12" s="1">
        <v>93</v>
      </c>
      <c r="T12" s="1">
        <v>94</v>
      </c>
      <c r="U12" s="1">
        <v>95</v>
      </c>
      <c r="V12" s="1">
        <v>96</v>
      </c>
      <c r="W12" s="1">
        <v>97</v>
      </c>
      <c r="X12" s="1">
        <v>98</v>
      </c>
      <c r="Y12" s="1">
        <v>99</v>
      </c>
      <c r="Z12" s="1">
        <v>100</v>
      </c>
    </row>
    <row r="15" spans="3:26">
      <c r="C15"/>
      <c r="D15" s="23">
        <v>8</v>
      </c>
      <c r="F15" s="23">
        <v>26</v>
      </c>
      <c r="H15" s="23">
        <v>43</v>
      </c>
      <c r="J15" s="23">
        <v>50</v>
      </c>
      <c r="L15" s="23">
        <v>79</v>
      </c>
      <c r="M15" s="1"/>
    </row>
    <row r="16" spans="3:26" ht="24.75" customHeight="1">
      <c r="C16"/>
      <c r="D16" s="34"/>
      <c r="F16" s="34"/>
      <c r="H16" s="34"/>
      <c r="J16" s="34"/>
      <c r="L16" s="34"/>
      <c r="M16" s="1"/>
    </row>
    <row r="17" spans="3:13" ht="40.5" hidden="1" customHeight="1">
      <c r="C17"/>
      <c r="D17" s="1">
        <v>18</v>
      </c>
      <c r="F17" s="1">
        <v>36</v>
      </c>
      <c r="H17" s="1">
        <v>53</v>
      </c>
      <c r="J17" s="1">
        <v>60</v>
      </c>
      <c r="L17" s="1">
        <v>89</v>
      </c>
      <c r="M17" s="1"/>
    </row>
    <row r="18" spans="3:13" ht="40.5" customHeight="1">
      <c r="C18"/>
      <c r="M18" s="1"/>
    </row>
    <row r="19" spans="3:13" ht="23.25" customHeight="1"/>
    <row r="20" spans="3:13" ht="23.25" customHeight="1"/>
    <row r="21" spans="3:13" ht="23.25" customHeight="1"/>
  </sheetData>
  <sheetProtection password="AC5B" sheet="1" selectLockedCells="1"/>
  <phoneticPr fontId="3" type="noConversion"/>
  <conditionalFormatting sqref="C3:L12">
    <cfRule type="cellIs" dxfId="5" priority="11" stopIfTrue="1" operator="notEqual">
      <formula>Q3</formula>
    </cfRule>
  </conditionalFormatting>
  <conditionalFormatting sqref="D16">
    <cfRule type="cellIs" dxfId="4" priority="10" stopIfTrue="1" operator="equal">
      <formula>$D$17</formula>
    </cfRule>
  </conditionalFormatting>
  <conditionalFormatting sqref="F16">
    <cfRule type="cellIs" dxfId="3" priority="5" stopIfTrue="1" operator="equal">
      <formula>$F$17</formula>
    </cfRule>
  </conditionalFormatting>
  <conditionalFormatting sqref="L16">
    <cfRule type="cellIs" dxfId="2" priority="2" stopIfTrue="1" operator="equal">
      <formula>$L$17</formula>
    </cfRule>
  </conditionalFormatting>
  <conditionalFormatting sqref="H16">
    <cfRule type="cellIs" dxfId="1" priority="4" stopIfTrue="1" operator="equal">
      <formula>$H$17</formula>
    </cfRule>
  </conditionalFormatting>
  <conditionalFormatting sqref="J16">
    <cfRule type="cellIs" dxfId="0" priority="1" stopIfTrue="1" operator="equal">
      <formula>$J$17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G14"/>
  <sheetViews>
    <sheetView showGridLines="0" showRowColHeaders="0" workbookViewId="0">
      <selection activeCell="D9" sqref="D9"/>
    </sheetView>
  </sheetViews>
  <sheetFormatPr defaultRowHeight="12.75"/>
  <cols>
    <col min="3" max="3" width="23.85546875" customWidth="1"/>
    <col min="4" max="26" width="1.85546875" customWidth="1"/>
    <col min="27" max="27" width="10.140625" customWidth="1"/>
    <col min="32" max="32" width="8.42578125" customWidth="1"/>
    <col min="33" max="33" width="9.140625" hidden="1" customWidth="1"/>
  </cols>
  <sheetData>
    <row r="2" spans="2:33" ht="15.75">
      <c r="B2" s="14" t="s">
        <v>5</v>
      </c>
      <c r="C2" s="14"/>
    </row>
    <row r="3" spans="2:33" ht="15.75">
      <c r="B3" s="14"/>
      <c r="C3" s="14"/>
    </row>
    <row r="4" spans="2:33" ht="15.75">
      <c r="B4" s="14"/>
      <c r="C4" s="14" t="s">
        <v>6</v>
      </c>
    </row>
    <row r="7" spans="2:33" ht="13.5" thickBot="1"/>
    <row r="8" spans="2:33" ht="24" thickBot="1">
      <c r="C8" s="4" t="s">
        <v>7</v>
      </c>
      <c r="D8" s="35" t="s">
        <v>8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  <c r="AA8" s="5" t="s">
        <v>9</v>
      </c>
    </row>
    <row r="9" spans="2:33" ht="23.25">
      <c r="C9" s="5" t="s">
        <v>10</v>
      </c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5" t="str">
        <f t="shared" ref="AA9:AA14" si="0">IF(AG9=0,"",AG9)</f>
        <v/>
      </c>
      <c r="AG9">
        <f t="shared" ref="AG9:AG14" si="1">SUM(D9:Z9)</f>
        <v>0</v>
      </c>
    </row>
    <row r="10" spans="2:33" ht="23.25">
      <c r="C10" s="6" t="s">
        <v>11</v>
      </c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6" t="str">
        <f t="shared" si="0"/>
        <v/>
      </c>
      <c r="AG10">
        <f t="shared" si="1"/>
        <v>0</v>
      </c>
    </row>
    <row r="11" spans="2:33" ht="23.25">
      <c r="C11" s="6" t="s">
        <v>12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6" t="str">
        <f t="shared" si="0"/>
        <v/>
      </c>
      <c r="AG11">
        <f t="shared" si="1"/>
        <v>0</v>
      </c>
    </row>
    <row r="12" spans="2:33" ht="23.25">
      <c r="C12" s="6" t="s">
        <v>13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6" t="str">
        <f t="shared" si="0"/>
        <v/>
      </c>
      <c r="AG12">
        <f t="shared" si="1"/>
        <v>0</v>
      </c>
    </row>
    <row r="13" spans="2:33" ht="23.25">
      <c r="C13" s="6" t="s">
        <v>14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6" t="str">
        <f t="shared" si="0"/>
        <v/>
      </c>
      <c r="AG13">
        <f t="shared" si="1"/>
        <v>0</v>
      </c>
    </row>
    <row r="14" spans="2:33" ht="24" thickBot="1">
      <c r="C14" s="7" t="s">
        <v>15</v>
      </c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7" t="str">
        <f t="shared" si="0"/>
        <v/>
      </c>
      <c r="AG14">
        <f t="shared" si="1"/>
        <v>0</v>
      </c>
    </row>
  </sheetData>
  <sheetProtection password="AC5B" sheet="1" objects="1" scenarios="1" selectLockedCells="1"/>
  <mergeCells count="1">
    <mergeCell ref="D8:Z8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20:Y37"/>
  <sheetViews>
    <sheetView showGridLines="0" showRowColHeaders="0" topLeftCell="A4" workbookViewId="0">
      <selection activeCell="M37" sqref="M37"/>
    </sheetView>
  </sheetViews>
  <sheetFormatPr defaultRowHeight="12.75"/>
  <cols>
    <col min="14" max="15" width="12" customWidth="1"/>
    <col min="16" max="25" width="12" hidden="1" customWidth="1"/>
    <col min="26" max="26" width="12" customWidth="1"/>
    <col min="27" max="47" width="2.42578125" customWidth="1"/>
  </cols>
  <sheetData>
    <row r="20" spans="23:24" ht="13.5" customHeight="1"/>
    <row r="21" spans="23:24" ht="14.25" customHeight="1"/>
    <row r="22" spans="23:24" s="15" customFormat="1" ht="15" customHeight="1" thickBot="1"/>
    <row r="23" spans="23:24" s="15" customFormat="1" ht="15" customHeight="1" thickBot="1">
      <c r="W23" s="18" t="s">
        <v>9</v>
      </c>
      <c r="X23" s="19" t="s">
        <v>7</v>
      </c>
    </row>
    <row r="24" spans="23:24" s="15" customFormat="1" ht="15" customHeight="1" thickBot="1">
      <c r="W24" s="18" t="str">
        <f>'Making a Tally Chart'!AA9</f>
        <v/>
      </c>
      <c r="X24" s="18" t="s">
        <v>10</v>
      </c>
    </row>
    <row r="25" spans="23:24" s="15" customFormat="1" ht="15" customHeight="1" thickBot="1">
      <c r="W25" s="18" t="str">
        <f>'Making a Tally Chart'!AA10</f>
        <v/>
      </c>
      <c r="X25" s="20" t="s">
        <v>11</v>
      </c>
    </row>
    <row r="26" spans="23:24" s="15" customFormat="1" ht="15" customHeight="1" thickBot="1">
      <c r="W26" s="18" t="str">
        <f>'Making a Tally Chart'!AA11</f>
        <v/>
      </c>
      <c r="X26" s="20" t="s">
        <v>12</v>
      </c>
    </row>
    <row r="27" spans="23:24" s="15" customFormat="1" ht="15" customHeight="1" thickBot="1">
      <c r="W27" s="18" t="str">
        <f>'Making a Tally Chart'!AA12</f>
        <v/>
      </c>
      <c r="X27" s="20" t="s">
        <v>13</v>
      </c>
    </row>
    <row r="28" spans="23:24" s="15" customFormat="1" ht="15" customHeight="1" thickBot="1">
      <c r="W28" s="18" t="str">
        <f>'Making a Tally Chart'!AA13</f>
        <v/>
      </c>
      <c r="X28" s="20" t="s">
        <v>14</v>
      </c>
    </row>
    <row r="29" spans="23:24" s="15" customFormat="1" ht="15" customHeight="1" thickBot="1">
      <c r="W29" s="19" t="str">
        <f>'Making a Tally Chart'!AA14</f>
        <v/>
      </c>
      <c r="X29" s="21" t="s">
        <v>15</v>
      </c>
    </row>
    <row r="30" spans="23:24" s="15" customFormat="1" ht="15" customHeight="1"/>
    <row r="33" spans="6:20" ht="18">
      <c r="F33" s="15" t="s">
        <v>16</v>
      </c>
      <c r="G33" s="15" t="s">
        <v>17</v>
      </c>
      <c r="H33" s="15"/>
      <c r="I33" s="15"/>
      <c r="M33" s="22"/>
      <c r="O33" t="str">
        <f>IF(M33="","",IF(M33=T33,"Well Done","Try Again"))</f>
        <v/>
      </c>
      <c r="P33">
        <f>MAX('Making a Tally Chart'!AA9:AA14)</f>
        <v>0</v>
      </c>
      <c r="Q33" t="e">
        <f>VLOOKUP(P33,W23:X29,2,FALSE)</f>
        <v>#N/A</v>
      </c>
      <c r="S33" t="str">
        <f>UPPER(M33)</f>
        <v/>
      </c>
      <c r="T33" t="e">
        <f>UPPER(Q33)</f>
        <v>#N/A</v>
      </c>
    </row>
    <row r="34" spans="6:20" ht="18">
      <c r="F34" s="15"/>
      <c r="G34" s="15"/>
      <c r="H34" s="15"/>
      <c r="I34" s="15"/>
    </row>
    <row r="35" spans="6:20" ht="18">
      <c r="F35" s="15" t="s">
        <v>18</v>
      </c>
      <c r="G35" s="15" t="s">
        <v>19</v>
      </c>
      <c r="H35" s="15"/>
      <c r="I35" s="15"/>
      <c r="M35" s="22"/>
      <c r="O35" t="str">
        <f>IF(M35="","",IF(M35=T35,"Well Done","Try Again"))</f>
        <v/>
      </c>
      <c r="P35">
        <f>MIN('Making a Tally Chart'!AA9:AA14)</f>
        <v>0</v>
      </c>
      <c r="Q35" t="e">
        <f>VLOOKUP(P35,W25:X31,2,FALSE)</f>
        <v>#N/A</v>
      </c>
      <c r="S35" t="str">
        <f>UPPER(M35)</f>
        <v/>
      </c>
      <c r="T35" t="e">
        <f>UPPER(Q35)</f>
        <v>#N/A</v>
      </c>
    </row>
    <row r="36" spans="6:20" ht="18">
      <c r="F36" s="15"/>
      <c r="G36" s="15"/>
      <c r="H36" s="15"/>
      <c r="I36" s="15"/>
    </row>
    <row r="37" spans="6:20" ht="18">
      <c r="F37" s="15" t="s">
        <v>20</v>
      </c>
      <c r="G37" s="15" t="s">
        <v>21</v>
      </c>
      <c r="H37" s="15"/>
      <c r="I37" s="15"/>
      <c r="M37" s="22"/>
      <c r="O37" t="str">
        <f>IF(M37="","",IF(M37=T37,"Well Done","Try Again"))</f>
        <v/>
      </c>
      <c r="Q37" t="e">
        <f>Q33</f>
        <v>#N/A</v>
      </c>
      <c r="S37" t="str">
        <f>UPPER(M37)</f>
        <v/>
      </c>
      <c r="T37" t="e">
        <f>UPPER(Q37)</f>
        <v>#N/A</v>
      </c>
    </row>
  </sheetData>
  <sheetProtection password="AC5B" sheet="1" objects="1" scenarios="1" selectLockedCells="1"/>
  <phoneticPr fontId="3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X40"/>
  <sheetViews>
    <sheetView showGridLines="0" showRowColHeaders="0" workbookViewId="0">
      <selection activeCell="I25" sqref="I25"/>
    </sheetView>
  </sheetViews>
  <sheetFormatPr defaultRowHeight="12.75"/>
  <cols>
    <col min="8" max="8" width="15.7109375" customWidth="1"/>
    <col min="13" max="13" width="8.42578125" customWidth="1"/>
    <col min="14" max="14" width="9.140625" hidden="1" customWidth="1"/>
    <col min="28" max="29" width="15.5703125" customWidth="1"/>
    <col min="31" max="31" width="9.28515625" customWidth="1"/>
    <col min="32" max="35" width="13.42578125" customWidth="1"/>
    <col min="36" max="36" width="9.28515625" customWidth="1"/>
  </cols>
  <sheetData>
    <row r="3" spans="16:50"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</row>
    <row r="4" spans="16:50"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</row>
    <row r="5" spans="16:50"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</row>
    <row r="6" spans="16:50"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 t="s">
        <v>22</v>
      </c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</row>
    <row r="7" spans="16:50"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 t="s">
        <v>26</v>
      </c>
      <c r="AH7" s="33" t="s">
        <v>27</v>
      </c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</row>
    <row r="8" spans="16:50"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 t="s">
        <v>23</v>
      </c>
      <c r="AH8" s="33">
        <v>8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</row>
    <row r="9" spans="16:50"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 t="s">
        <v>24</v>
      </c>
      <c r="AH9" s="33">
        <v>5</v>
      </c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</row>
    <row r="10" spans="16:50"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 t="s">
        <v>25</v>
      </c>
      <c r="AH10" s="33">
        <v>2</v>
      </c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</row>
    <row r="11" spans="16:50"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 t="s">
        <v>28</v>
      </c>
      <c r="AH11" s="33">
        <v>10</v>
      </c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</row>
    <row r="12" spans="16:50"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</row>
    <row r="13" spans="16:50"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</row>
    <row r="14" spans="16:50"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</row>
    <row r="15" spans="16:50"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</row>
    <row r="16" spans="16:50"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</row>
    <row r="17" spans="1:50"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</row>
    <row r="18" spans="1:50"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</row>
    <row r="19" spans="1:50"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</row>
    <row r="20" spans="1:50"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</row>
    <row r="21" spans="1:50"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1:50"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</row>
    <row r="23" spans="1:50" ht="15">
      <c r="A23" s="24" t="s">
        <v>29</v>
      </c>
      <c r="B23" s="24"/>
      <c r="C23" s="24"/>
      <c r="D23" s="24"/>
      <c r="E23" s="24"/>
      <c r="F23" s="24"/>
      <c r="G23" s="24"/>
      <c r="H23" s="24"/>
      <c r="I23" s="24"/>
      <c r="J23" s="24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</row>
    <row r="24" spans="1:50" ht="15">
      <c r="A24" s="24"/>
      <c r="B24" s="24"/>
      <c r="C24" s="24"/>
      <c r="D24" s="24"/>
      <c r="E24" s="24"/>
      <c r="F24" s="24"/>
      <c r="G24" s="24"/>
      <c r="H24" s="24"/>
      <c r="I24" s="24"/>
      <c r="J24" s="24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</row>
    <row r="25" spans="1:50" ht="15">
      <c r="A25" s="24"/>
      <c r="B25" s="24">
        <v>1</v>
      </c>
      <c r="C25" s="24" t="s">
        <v>30</v>
      </c>
      <c r="D25" s="24"/>
      <c r="E25" s="24"/>
      <c r="F25" s="24"/>
      <c r="G25" s="24"/>
      <c r="H25" s="24"/>
      <c r="I25" s="25"/>
      <c r="J25" s="24"/>
      <c r="K25" t="str">
        <f>IF(I25="","",IF(I25=N25,"Correct","Try again"))</f>
        <v/>
      </c>
      <c r="N25">
        <v>8</v>
      </c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</row>
    <row r="26" spans="1:50" ht="15">
      <c r="A26" s="24"/>
      <c r="B26" s="24"/>
      <c r="C26" s="24"/>
      <c r="D26" s="24"/>
      <c r="E26" s="24"/>
      <c r="F26" s="24"/>
      <c r="G26" s="24"/>
      <c r="H26" s="24"/>
      <c r="I26" s="24"/>
      <c r="J26" s="24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1:50" ht="15">
      <c r="A27" s="24"/>
      <c r="B27" s="24">
        <v>2</v>
      </c>
      <c r="C27" s="24" t="s">
        <v>31</v>
      </c>
      <c r="D27" s="24"/>
      <c r="E27" s="24"/>
      <c r="F27" s="24"/>
      <c r="G27" s="24"/>
      <c r="H27" s="24"/>
      <c r="I27" s="25"/>
      <c r="J27" s="24"/>
      <c r="K27" t="str">
        <f>IF(I27="","",IF(I27=N27,"Correct","Try again"))</f>
        <v/>
      </c>
      <c r="N27">
        <v>5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</row>
    <row r="28" spans="1:50" ht="15">
      <c r="A28" s="24"/>
      <c r="B28" s="24"/>
      <c r="C28" s="24"/>
      <c r="D28" s="24"/>
      <c r="E28" s="24"/>
      <c r="F28" s="24"/>
      <c r="G28" s="24"/>
      <c r="H28" s="24"/>
      <c r="I28" s="24"/>
      <c r="J28" s="24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</row>
    <row r="29" spans="1:50" ht="15">
      <c r="A29" s="24"/>
      <c r="B29" s="24">
        <v>3</v>
      </c>
      <c r="C29" s="24" t="s">
        <v>32</v>
      </c>
      <c r="D29" s="24"/>
      <c r="E29" s="24"/>
      <c r="F29" s="24"/>
      <c r="G29" s="24"/>
      <c r="H29" s="24"/>
      <c r="I29" s="25"/>
      <c r="J29" s="24"/>
      <c r="K29" t="str">
        <f>IF(I29="","",IF(I29=N29,"Correct","Try again"))</f>
        <v/>
      </c>
      <c r="N29">
        <v>2</v>
      </c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</row>
    <row r="30" spans="1:50" ht="15">
      <c r="A30" s="24"/>
      <c r="B30" s="24"/>
      <c r="C30" s="24"/>
      <c r="D30" s="24"/>
      <c r="E30" s="24"/>
      <c r="F30" s="24"/>
      <c r="G30" s="24"/>
      <c r="H30" s="24"/>
      <c r="I30" s="24"/>
      <c r="J30" s="24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</row>
    <row r="31" spans="1:50" ht="15">
      <c r="A31" s="24"/>
      <c r="B31" s="24">
        <v>4</v>
      </c>
      <c r="C31" s="24" t="s">
        <v>33</v>
      </c>
      <c r="D31" s="24"/>
      <c r="E31" s="24"/>
      <c r="F31" s="24"/>
      <c r="G31" s="24"/>
      <c r="H31" s="24"/>
      <c r="I31" s="25"/>
      <c r="J31" s="24"/>
      <c r="K31" t="str">
        <f>IF(I31="","",IF(I31=N31,"Correct","Try again"))</f>
        <v/>
      </c>
      <c r="N31">
        <v>10</v>
      </c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1:50" ht="1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4" ht="15">
      <c r="A33" s="24"/>
      <c r="B33" s="24">
        <v>5</v>
      </c>
      <c r="C33" s="24" t="s">
        <v>34</v>
      </c>
      <c r="D33" s="24"/>
      <c r="E33" s="24"/>
      <c r="F33" s="24"/>
      <c r="G33" s="24"/>
      <c r="H33" s="24"/>
      <c r="I33" s="25"/>
      <c r="J33" s="24"/>
      <c r="K33" t="str">
        <f>IF(I33="","",IF(I33=N33,"Correct","Try again"))</f>
        <v/>
      </c>
      <c r="N33">
        <v>25</v>
      </c>
    </row>
    <row r="34" spans="1:14" ht="15">
      <c r="A34" s="24"/>
      <c r="B34" s="24"/>
      <c r="C34" s="24"/>
      <c r="D34" s="24"/>
      <c r="E34" s="24"/>
      <c r="F34" s="24"/>
      <c r="G34" s="24"/>
      <c r="H34" s="24"/>
      <c r="I34" s="24"/>
      <c r="J34" s="24"/>
    </row>
    <row r="35" spans="1:14" ht="15">
      <c r="A35" s="24"/>
      <c r="B35" s="24">
        <v>6</v>
      </c>
      <c r="C35" s="24" t="s">
        <v>35</v>
      </c>
      <c r="D35" s="24"/>
      <c r="E35" s="24"/>
      <c r="F35" s="24"/>
      <c r="G35" s="24"/>
      <c r="H35" s="24"/>
      <c r="I35" s="25"/>
      <c r="J35" s="24"/>
      <c r="K35" t="str">
        <f>IF(I35="","",IF(I35=N35,"Correct","Try again"))</f>
        <v/>
      </c>
      <c r="N35">
        <v>3</v>
      </c>
    </row>
    <row r="36" spans="1:14" ht="15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4" ht="15">
      <c r="A37" s="24"/>
      <c r="B37" s="24">
        <v>7</v>
      </c>
      <c r="C37" s="24" t="s">
        <v>36</v>
      </c>
      <c r="D37" s="24"/>
      <c r="E37" s="24"/>
      <c r="F37" s="24"/>
      <c r="G37" s="24"/>
      <c r="H37" s="24"/>
      <c r="I37" s="25"/>
      <c r="J37" s="24"/>
      <c r="K37" t="str">
        <f>IF(I37="","",IF(I37=N37,"Correct","Try again"))</f>
        <v/>
      </c>
      <c r="N37">
        <v>2</v>
      </c>
    </row>
    <row r="38" spans="1:14" ht="15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4" ht="15">
      <c r="A39" s="24"/>
      <c r="B39" s="24">
        <v>8</v>
      </c>
      <c r="C39" s="24" t="s">
        <v>37</v>
      </c>
      <c r="D39" s="24"/>
      <c r="E39" s="24"/>
      <c r="F39" s="24"/>
      <c r="G39" s="24"/>
      <c r="H39" s="24"/>
      <c r="I39" s="25"/>
      <c r="J39" s="24"/>
      <c r="K39" t="str">
        <f>IF(I39="","",IF(I39=N39,"Correct","Try again"))</f>
        <v/>
      </c>
      <c r="N39">
        <v>3</v>
      </c>
    </row>
    <row r="40" spans="1:14" ht="15">
      <c r="A40" s="24"/>
      <c r="B40" s="24"/>
      <c r="C40" s="24"/>
      <c r="D40" s="24"/>
      <c r="E40" s="24"/>
      <c r="F40" s="24"/>
      <c r="G40" s="24"/>
      <c r="H40" s="24"/>
      <c r="I40" s="24"/>
      <c r="J40" s="24"/>
    </row>
  </sheetData>
  <sheetProtection password="AC5B" sheet="1" scenarios="1" selectLockedCell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I4:AJ32"/>
  <sheetViews>
    <sheetView showGridLines="0" showRowColHeaders="0" workbookViewId="0">
      <selection activeCell="L4" sqref="L4"/>
    </sheetView>
  </sheetViews>
  <sheetFormatPr defaultRowHeight="12.75"/>
  <cols>
    <col min="9" max="9" width="3" style="29" customWidth="1"/>
    <col min="10" max="10" width="36.42578125" customWidth="1"/>
    <col min="16" max="16" width="8.5703125" customWidth="1"/>
    <col min="17" max="17" width="9.140625" hidden="1" customWidth="1"/>
  </cols>
  <sheetData>
    <row r="4" spans="9:36" s="26" customFormat="1" ht="26.25">
      <c r="I4" s="28">
        <v>1</v>
      </c>
      <c r="J4" s="27" t="s">
        <v>45</v>
      </c>
      <c r="L4" s="30"/>
      <c r="N4" s="26" t="str">
        <f>IF(L4="","",IF(L4=Q4,"Correct","Try Again"))</f>
        <v/>
      </c>
      <c r="Q4" s="26">
        <v>1</v>
      </c>
    </row>
    <row r="5" spans="9:36" s="26" customFormat="1">
      <c r="I5" s="28"/>
    </row>
    <row r="6" spans="9:36" s="26" customFormat="1" ht="26.25">
      <c r="I6" s="28">
        <v>2</v>
      </c>
      <c r="J6" s="27" t="s">
        <v>46</v>
      </c>
      <c r="L6" s="30"/>
      <c r="N6" s="26" t="str">
        <f>IF(L6="","",IF(L6=Q6,"Correct","Try Again"))</f>
        <v/>
      </c>
      <c r="Q6" s="26">
        <v>11</v>
      </c>
      <c r="AG6" s="31"/>
      <c r="AH6" s="31" t="s">
        <v>38</v>
      </c>
      <c r="AI6" s="31" t="s">
        <v>27</v>
      </c>
      <c r="AJ6" s="31"/>
    </row>
    <row r="7" spans="9:36" s="26" customFormat="1">
      <c r="I7" s="28"/>
      <c r="AG7" s="31"/>
      <c r="AH7" s="31" t="s">
        <v>39</v>
      </c>
      <c r="AI7" s="31">
        <v>1</v>
      </c>
      <c r="AJ7" s="31"/>
    </row>
    <row r="8" spans="9:36" s="26" customFormat="1" ht="15.75">
      <c r="I8" s="28">
        <v>3</v>
      </c>
      <c r="J8" s="27" t="s">
        <v>47</v>
      </c>
      <c r="L8" s="30"/>
      <c r="N8" s="26" t="str">
        <f>IF(L8="","",IF(L8=Q8,"Correct","Try Again"))</f>
        <v/>
      </c>
      <c r="Q8" s="26">
        <v>19</v>
      </c>
      <c r="AG8" s="31"/>
      <c r="AH8" s="31" t="s">
        <v>40</v>
      </c>
      <c r="AI8" s="31">
        <v>12</v>
      </c>
      <c r="AJ8" s="31"/>
    </row>
    <row r="9" spans="9:36" s="26" customFormat="1">
      <c r="I9" s="28"/>
      <c r="AG9" s="31"/>
      <c r="AH9" s="31" t="s">
        <v>41</v>
      </c>
      <c r="AI9" s="31">
        <v>27</v>
      </c>
      <c r="AJ9" s="31"/>
    </row>
    <row r="10" spans="9:36" s="26" customFormat="1" ht="26.25">
      <c r="I10" s="28">
        <v>4</v>
      </c>
      <c r="J10" s="27" t="s">
        <v>48</v>
      </c>
      <c r="L10" s="30"/>
      <c r="N10" s="26" t="str">
        <f>IF(L10="","",IF(L10=Q10,"Correct","Try Again"))</f>
        <v/>
      </c>
      <c r="Q10" s="26">
        <v>29</v>
      </c>
      <c r="AG10" s="31"/>
      <c r="AH10" s="31" t="s">
        <v>42</v>
      </c>
      <c r="AI10" s="31">
        <v>19</v>
      </c>
      <c r="AJ10" s="31"/>
    </row>
    <row r="11" spans="9:36" s="26" customFormat="1">
      <c r="I11" s="28"/>
      <c r="AG11" s="31"/>
      <c r="AH11" s="31" t="s">
        <v>43</v>
      </c>
      <c r="AI11" s="31">
        <v>3</v>
      </c>
      <c r="AJ11" s="31"/>
    </row>
    <row r="12" spans="9:36" s="26" customFormat="1" ht="26.25">
      <c r="I12" s="28">
        <v>5</v>
      </c>
      <c r="J12" s="27" t="s">
        <v>52</v>
      </c>
      <c r="L12" s="30"/>
      <c r="N12" s="26" t="str">
        <f>IF(L12="","",IF(L12=Q12,"Correct","Try Again"))</f>
        <v/>
      </c>
      <c r="Q12" s="26">
        <v>12</v>
      </c>
      <c r="AG12" s="31"/>
      <c r="AH12" s="31" t="s">
        <v>44</v>
      </c>
      <c r="AI12" s="31">
        <v>1</v>
      </c>
      <c r="AJ12" s="31"/>
    </row>
    <row r="13" spans="9:36" s="26" customFormat="1">
      <c r="I13" s="28"/>
      <c r="AG13" s="31"/>
      <c r="AH13" s="31"/>
      <c r="AI13" s="31"/>
      <c r="AJ13" s="31"/>
    </row>
    <row r="14" spans="9:36" s="26" customFormat="1" ht="26.25">
      <c r="I14" s="28">
        <v>6</v>
      </c>
      <c r="J14" s="27" t="s">
        <v>49</v>
      </c>
      <c r="L14" s="30"/>
      <c r="N14" s="26" t="str">
        <f>IF(L14="","",IF(L14=Q14,"Correct","Try Again"))</f>
        <v/>
      </c>
      <c r="Q14" s="26">
        <v>22</v>
      </c>
      <c r="AG14" s="31"/>
      <c r="AH14" s="31"/>
      <c r="AI14" s="31"/>
      <c r="AJ14" s="31"/>
    </row>
    <row r="15" spans="9:36" s="26" customFormat="1">
      <c r="I15" s="28"/>
    </row>
    <row r="16" spans="9:36" s="26" customFormat="1" ht="26.25">
      <c r="I16" s="28">
        <v>7</v>
      </c>
      <c r="J16" s="27" t="s">
        <v>50</v>
      </c>
      <c r="L16" s="30"/>
      <c r="N16" s="26" t="str">
        <f>IF(L16="","",IF(L16=Q16,"Correct","Try Again"))</f>
        <v/>
      </c>
      <c r="Q16" s="26">
        <v>37</v>
      </c>
    </row>
    <row r="17" spans="9:17" s="26" customFormat="1">
      <c r="I17" s="28"/>
    </row>
    <row r="18" spans="9:17" s="26" customFormat="1" ht="26.25">
      <c r="I18" s="28">
        <v>8</v>
      </c>
      <c r="J18" s="27" t="s">
        <v>51</v>
      </c>
      <c r="L18" s="30"/>
      <c r="N18" s="26" t="str">
        <f>IF(L18="","",IF(L18=Q18,"Correct","Try Again"))</f>
        <v/>
      </c>
      <c r="Q18" s="26">
        <v>11</v>
      </c>
    </row>
    <row r="19" spans="9:17" s="26" customFormat="1">
      <c r="I19" s="28"/>
    </row>
    <row r="20" spans="9:17" s="26" customFormat="1">
      <c r="I20" s="28"/>
    </row>
    <row r="21" spans="9:17" s="26" customFormat="1">
      <c r="I21" s="28"/>
    </row>
    <row r="22" spans="9:17" s="26" customFormat="1">
      <c r="I22" s="28"/>
    </row>
    <row r="23" spans="9:17" s="26" customFormat="1">
      <c r="I23" s="28"/>
    </row>
    <row r="24" spans="9:17" s="26" customFormat="1">
      <c r="I24" s="28"/>
    </row>
    <row r="25" spans="9:17" s="26" customFormat="1">
      <c r="I25" s="28"/>
    </row>
    <row r="26" spans="9:17" s="26" customFormat="1">
      <c r="I26" s="28"/>
    </row>
    <row r="27" spans="9:17" s="26" customFormat="1">
      <c r="I27" s="28"/>
    </row>
    <row r="28" spans="9:17" s="26" customFormat="1">
      <c r="I28" s="28"/>
    </row>
    <row r="29" spans="9:17" s="26" customFormat="1">
      <c r="I29" s="28"/>
    </row>
    <row r="30" spans="9:17" s="26" customFormat="1">
      <c r="I30" s="28"/>
    </row>
    <row r="31" spans="9:17" s="26" customFormat="1">
      <c r="I31" s="28"/>
    </row>
    <row r="32" spans="9:17" s="26" customFormat="1">
      <c r="I32" s="28"/>
    </row>
  </sheetData>
  <sheetProtection password="AC5B" sheet="1" objects="1" scenarios="1" selectLockedCell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8"/>
  <sheetViews>
    <sheetView showGridLines="0" showRowColHeaders="0" workbookViewId="0">
      <selection activeCell="G11" sqref="G11"/>
    </sheetView>
  </sheetViews>
  <sheetFormatPr defaultRowHeight="12.75"/>
  <sheetData>
    <row r="2" spans="2:5" ht="27">
      <c r="B2" s="32" t="s">
        <v>53</v>
      </c>
      <c r="C2" s="32"/>
      <c r="D2" s="32"/>
      <c r="E2" s="32"/>
    </row>
    <row r="3" spans="2:5" ht="27">
      <c r="B3" s="32"/>
      <c r="C3" s="32"/>
      <c r="D3" s="32"/>
      <c r="E3" s="32"/>
    </row>
    <row r="4" spans="2:5" ht="27">
      <c r="B4" s="32"/>
      <c r="C4" s="32">
        <v>1</v>
      </c>
      <c r="D4" s="32" t="s">
        <v>56</v>
      </c>
      <c r="E4" s="32"/>
    </row>
    <row r="5" spans="2:5" ht="27">
      <c r="B5" s="32"/>
      <c r="C5" s="32"/>
      <c r="D5" s="32"/>
      <c r="E5" s="32"/>
    </row>
    <row r="6" spans="2:5" ht="27">
      <c r="B6" s="32"/>
      <c r="C6" s="32">
        <v>2</v>
      </c>
      <c r="D6" s="32" t="s">
        <v>55</v>
      </c>
      <c r="E6" s="32"/>
    </row>
    <row r="7" spans="2:5" ht="27">
      <c r="B7" s="32"/>
      <c r="C7" s="32"/>
      <c r="D7" s="32"/>
      <c r="E7" s="32"/>
    </row>
    <row r="8" spans="2:5" ht="27">
      <c r="B8" s="32"/>
      <c r="C8" s="32">
        <v>3</v>
      </c>
      <c r="D8" s="32" t="s">
        <v>54</v>
      </c>
      <c r="E8" s="32"/>
    </row>
  </sheetData>
  <sheetProtection password="AC5B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Learning Objectives</vt:lpstr>
      <vt:lpstr>Adding 10 to a 2 digit number</vt:lpstr>
      <vt:lpstr>Making a Tally Chart</vt:lpstr>
      <vt:lpstr>Reading a Block Chart</vt:lpstr>
      <vt:lpstr>Block Chart Interpretation</vt:lpstr>
      <vt:lpstr>Block Chart Information</vt:lpstr>
      <vt:lpstr>Plenary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heppenstall</dc:creator>
  <cp:lastModifiedBy>Mr H</cp:lastModifiedBy>
  <dcterms:created xsi:type="dcterms:W3CDTF">2007-12-05T10:50:03Z</dcterms:created>
  <dcterms:modified xsi:type="dcterms:W3CDTF">2023-04-02T17:08:52Z</dcterms:modified>
</cp:coreProperties>
</file>